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360" yWindow="20" windowWidth="1560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3" i="1" l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I13" i="1"/>
  <c r="H13" i="1"/>
  <c r="G13" i="1"/>
  <c r="F13" i="1"/>
  <c r="F81" i="1" l="1"/>
  <c r="F100" i="1"/>
  <c r="F119" i="1"/>
  <c r="F138" i="1"/>
  <c r="F157" i="1"/>
  <c r="F176" i="1"/>
  <c r="F195" i="1"/>
  <c r="F24" i="1"/>
  <c r="F43" i="1"/>
  <c r="F62" i="1"/>
  <c r="G81" i="1"/>
  <c r="G100" i="1"/>
  <c r="G119" i="1"/>
  <c r="G138" i="1"/>
  <c r="G157" i="1"/>
  <c r="G176" i="1"/>
  <c r="G195" i="1"/>
  <c r="G24" i="1"/>
  <c r="G43" i="1"/>
  <c r="G62" i="1"/>
  <c r="H81" i="1"/>
  <c r="H100" i="1"/>
  <c r="H119" i="1"/>
  <c r="H138" i="1"/>
  <c r="H157" i="1"/>
  <c r="H176" i="1"/>
  <c r="H195" i="1"/>
  <c r="H24" i="1"/>
  <c r="H43" i="1"/>
  <c r="I62" i="1"/>
  <c r="I81" i="1"/>
  <c r="I100" i="1"/>
  <c r="I119" i="1"/>
  <c r="I138" i="1"/>
  <c r="I157" i="1"/>
  <c r="I176" i="1"/>
  <c r="I195" i="1"/>
  <c r="I24" i="1"/>
  <c r="I43" i="1"/>
  <c r="J62" i="1"/>
  <c r="J81" i="1"/>
  <c r="J100" i="1"/>
  <c r="J119" i="1"/>
  <c r="J138" i="1"/>
  <c r="J157" i="1"/>
  <c r="J176" i="1"/>
  <c r="J195" i="1"/>
  <c r="J24" i="1"/>
  <c r="J43" i="1"/>
  <c r="L62" i="1"/>
  <c r="L81" i="1"/>
  <c r="L100" i="1"/>
  <c r="L119" i="1"/>
  <c r="L138" i="1"/>
  <c r="L157" i="1"/>
  <c r="L176" i="1"/>
  <c r="L195" i="1"/>
  <c r="L196" i="1"/>
  <c r="H51" i="1"/>
  <c r="H62" i="1" s="1"/>
  <c r="J196" i="1" l="1"/>
  <c r="F196" i="1"/>
  <c r="I196" i="1"/>
  <c r="G196" i="1"/>
  <c r="H196" i="1"/>
</calcChain>
</file>

<file path=xl/sharedStrings.xml><?xml version="1.0" encoding="utf-8"?>
<sst xmlns="http://schemas.openxmlformats.org/spreadsheetml/2006/main" count="270" uniqueCount="81">
  <si>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</si>
  <si>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</si>
  <si>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</si>
  <si>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</si>
  <si>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</si>
  <si>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</si>
  <si>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</si>
  <si>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</si>
  <si>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</si>
  <si>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</si>
  <si>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</si>
  <si>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</si>
  <si>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</si>
  <si>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</si>
  <si>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</si>
  <si>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</si>
  <si>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</si>
  <si>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</si>
  <si>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</si>
  <si>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</si>
  <si>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</si>
  <si>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</si>
  <si>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</si>
  <si>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</si>
  <si>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</si>
  <si>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</si>
  <si>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</si>
  <si>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</si>
  <si>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</si>
  <si>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</si>
  <si>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</si>
  <si>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</si>
  <si>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</si>
  <si>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</si>
  <si>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</si>
  <si>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</si>
  <si>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</si>
  <si>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</si>
  <si>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</si>
  <si>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рассыпчатая</t>
  </si>
  <si>
    <t>мясн. блюдо</t>
  </si>
  <si>
    <t>Хлеб пшеничный</t>
  </si>
  <si>
    <t>ПР</t>
  </si>
  <si>
    <t>витаминизация</t>
  </si>
  <si>
    <t>Чай с сахаром</t>
  </si>
  <si>
    <t>Какао с молоком</t>
  </si>
  <si>
    <t>мясн.блюдо</t>
  </si>
  <si>
    <t>Рагу овощное из птицы</t>
  </si>
  <si>
    <t>Витаминизация</t>
  </si>
  <si>
    <t>Бутерброд с сыром</t>
  </si>
  <si>
    <t>Кисель</t>
  </si>
  <si>
    <t>И.о. директора</t>
  </si>
  <si>
    <t>А.Р. Нуртдинов</t>
  </si>
  <si>
    <t>ГБОУ СОШ «ОЦ» с.Денискино</t>
  </si>
  <si>
    <t>302/171</t>
  </si>
  <si>
    <t>Каша вязкая молочкая пшенная</t>
  </si>
  <si>
    <t>макаронные изделия отварные с м/р</t>
  </si>
  <si>
    <t>гор. блюдо</t>
  </si>
  <si>
    <t>Птица тушеная в томатном соусе</t>
  </si>
  <si>
    <t xml:space="preserve">Печенье </t>
  </si>
  <si>
    <t>290/АКТ</t>
  </si>
  <si>
    <t>Рис отварной с м/сливочным</t>
  </si>
  <si>
    <t>243/759</t>
  </si>
  <si>
    <t>Сосиски отварные с томатным соусом</t>
  </si>
  <si>
    <t>Напиток из плодов шиповника</t>
  </si>
  <si>
    <t>Яблоко</t>
  </si>
  <si>
    <t>Котлеты "Московские"</t>
  </si>
  <si>
    <t>Макаронные изделия отварные с м/р</t>
  </si>
  <si>
    <t>202/309</t>
  </si>
  <si>
    <t>383/Акт</t>
  </si>
  <si>
    <t>Икра кабачковая</t>
  </si>
  <si>
    <t>Жаркое из птицы</t>
  </si>
  <si>
    <t>Вафли</t>
  </si>
  <si>
    <t>Каша молочная геркулесовая с м/сливочным</t>
  </si>
  <si>
    <t>Бутерброд с повидлом</t>
  </si>
  <si>
    <t>Компот из смеси сухофруктов</t>
  </si>
  <si>
    <t>Салат из белокачанной капусты с зеленью</t>
  </si>
  <si>
    <t>Салат из моркови (припущ.) и кураги</t>
  </si>
  <si>
    <t>Каша молочная из риса и пшена</t>
  </si>
  <si>
    <t>Котлеты из мяса с соусом</t>
  </si>
  <si>
    <t>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</si>
</sst>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2" borderId="2" xfId="0" quotePrefix="1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Protection="1">
      <protection locked="0"/>
    </xf>
    <xf numFmtId="0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/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70" zoomScaleNormal="70" workbookViewId="0">
      <pane xSplit="4" ySplit="5" topLeftCell="E57" activePane="bottomRight" state="frozen"/>
      <selection pane="topRight" activeCell="E1" sqref="E1"/>
      <selection pane="bottomLeft" activeCell="A6" sqref="A6"/>
      <selection pane="bottomRight" activeCell="I28" sqref="I28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6" t="s">
        <v>53</v>
      </c>
      <c r="D1" s="57"/>
      <c r="E1" s="57"/>
      <c r="F1" s="12" t="s">
        <v>16</v>
      </c>
      <c r="G1" s="2" t="s">
        <v>17</v>
      </c>
      <c r="H1" s="58" t="s">
        <v>51</v>
      </c>
      <c r="I1" s="58"/>
      <c r="J1" s="58"/>
      <c r="K1" s="58"/>
    </row>
    <row r="2" spans="1:12" ht="18" x14ac:dyDescent="0.25">
      <c r="A2" s="35" t="s">
        <v>6</v>
      </c>
      <c r="C2" s="2"/>
      <c r="G2" s="2" t="s">
        <v>18</v>
      </c>
      <c r="H2" s="58" t="s">
        <v>52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55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>
        <v>78.680000000000007</v>
      </c>
    </row>
    <row r="7" spans="1:12" ht="14.5" x14ac:dyDescent="0.35">
      <c r="A7" s="23"/>
      <c r="B7" s="15"/>
      <c r="C7" s="11"/>
      <c r="D7" s="6" t="s">
        <v>40</v>
      </c>
      <c r="E7" s="42"/>
      <c r="F7" s="43"/>
      <c r="G7" s="43"/>
      <c r="H7" s="43"/>
      <c r="I7" s="43"/>
      <c r="J7" s="43"/>
      <c r="K7" s="44"/>
      <c r="L7" s="43"/>
    </row>
    <row r="8" spans="1:12" ht="14.5" x14ac:dyDescent="0.3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4.5" x14ac:dyDescent="0.35">
      <c r="A9" s="23"/>
      <c r="B9" s="15"/>
      <c r="C9" s="11"/>
      <c r="D9" s="7" t="s">
        <v>23</v>
      </c>
      <c r="E9" s="42" t="s">
        <v>41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42</v>
      </c>
      <c r="L9" s="43"/>
    </row>
    <row r="10" spans="1:12" ht="14.5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 t="s">
        <v>26</v>
      </c>
      <c r="E11" s="42" t="s">
        <v>49</v>
      </c>
      <c r="F11" s="43">
        <v>60</v>
      </c>
      <c r="G11" s="43">
        <v>3.65</v>
      </c>
      <c r="H11" s="43">
        <v>6.22</v>
      </c>
      <c r="I11" s="43">
        <v>9.69</v>
      </c>
      <c r="J11" s="43">
        <v>101.12</v>
      </c>
      <c r="K11" s="44">
        <v>3</v>
      </c>
      <c r="L11" s="43"/>
    </row>
    <row r="12" spans="1:12" ht="14.5" x14ac:dyDescent="0.35">
      <c r="A12" s="23"/>
      <c r="B12" s="15"/>
      <c r="C12" s="11"/>
      <c r="D12" s="6" t="s">
        <v>43</v>
      </c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I13" si="0">SUM(G6:G12)</f>
        <v>19.25</v>
      </c>
      <c r="H13" s="19">
        <f t="shared" si="0"/>
        <v>19.73</v>
      </c>
      <c r="I13" s="19">
        <f t="shared" si="0"/>
        <v>83.75</v>
      </c>
      <c r="J13" s="19">
        <f>SUM(J6:J12)</f>
        <v>587.5</v>
      </c>
      <c r="K13" s="25"/>
      <c r="L13" s="19">
        <v>78.680000000000007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5" x14ac:dyDescent="0.3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5" x14ac:dyDescent="0.3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505</v>
      </c>
      <c r="G24" s="32">
        <f t="shared" ref="G24:J24" si="3">G13+G23</f>
        <v>19.25</v>
      </c>
      <c r="H24" s="32">
        <f t="shared" si="3"/>
        <v>19.73</v>
      </c>
      <c r="I24" s="32">
        <f t="shared" si="3"/>
        <v>83.75</v>
      </c>
      <c r="J24" s="32">
        <f t="shared" si="3"/>
        <v>587.5</v>
      </c>
      <c r="K24" s="32"/>
      <c r="L24" s="32">
        <v>78.680000000000007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39</v>
      </c>
      <c r="F25" s="40">
        <v>150</v>
      </c>
      <c r="G25" s="40">
        <v>5.01</v>
      </c>
      <c r="H25" s="40">
        <v>6.09</v>
      </c>
      <c r="I25" s="40">
        <v>24.56</v>
      </c>
      <c r="J25" s="40">
        <v>110.75</v>
      </c>
      <c r="K25" s="41" t="s">
        <v>54</v>
      </c>
      <c r="L25" s="40">
        <v>78.680000000000007</v>
      </c>
    </row>
    <row r="26" spans="1:12" ht="14.5" x14ac:dyDescent="0.35">
      <c r="A26" s="14"/>
      <c r="B26" s="15"/>
      <c r="C26" s="11"/>
      <c r="D26" s="6" t="s">
        <v>46</v>
      </c>
      <c r="E26" s="42" t="s">
        <v>58</v>
      </c>
      <c r="F26" s="43">
        <v>100</v>
      </c>
      <c r="G26" s="43">
        <v>6.83</v>
      </c>
      <c r="H26" s="43">
        <v>6.75</v>
      </c>
      <c r="I26" s="43">
        <v>10.55</v>
      </c>
      <c r="J26" s="43">
        <v>100.76</v>
      </c>
      <c r="K26" s="44" t="s">
        <v>60</v>
      </c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3.26</v>
      </c>
      <c r="H27" s="43">
        <v>1.25</v>
      </c>
      <c r="I27" s="53">
        <v>8.6300000000000008</v>
      </c>
      <c r="J27" s="43">
        <v>106</v>
      </c>
      <c r="K27" s="44">
        <v>376</v>
      </c>
      <c r="L27" s="43"/>
    </row>
    <row r="28" spans="1:12" ht="14.5" x14ac:dyDescent="0.3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42</v>
      </c>
      <c r="L28" s="43"/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 t="s">
        <v>26</v>
      </c>
      <c r="E30" s="42" t="s">
        <v>59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43"/>
    </row>
    <row r="31" spans="1:12" ht="14.5" x14ac:dyDescent="0.35">
      <c r="A31" s="14"/>
      <c r="B31" s="15"/>
      <c r="C31" s="11"/>
      <c r="D31" s="6" t="s">
        <v>43</v>
      </c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4">SUM(G25:G31)</f>
        <v>19.25</v>
      </c>
      <c r="H32" s="19">
        <f t="shared" ref="H32" si="5">SUM(H25:H31)</f>
        <v>19.75</v>
      </c>
      <c r="I32" s="19">
        <f t="shared" ref="I32" si="6">SUM(I25:I31)</f>
        <v>79.070000000000007</v>
      </c>
      <c r="J32" s="19">
        <f t="shared" ref="J32:L32" si="7">SUM(J25:J31)</f>
        <v>587.5</v>
      </c>
      <c r="K32" s="25"/>
      <c r="L32" s="19">
        <f t="shared" si="7"/>
        <v>78.680000000000007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5" x14ac:dyDescent="0.3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5" x14ac:dyDescent="0.3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5" x14ac:dyDescent="0.3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540</v>
      </c>
      <c r="G43" s="32">
        <f t="shared" ref="G43" si="12">G32+G42</f>
        <v>19.25</v>
      </c>
      <c r="H43" s="32">
        <f t="shared" ref="H43" si="13">H32+H42</f>
        <v>19.75</v>
      </c>
      <c r="I43" s="32">
        <f t="shared" ref="I43" si="14">I32+I42</f>
        <v>79.070000000000007</v>
      </c>
      <c r="J43" s="32">
        <f t="shared" ref="J43" si="15">J32+J42</f>
        <v>587.5</v>
      </c>
      <c r="K43" s="32"/>
      <c r="L43" s="32">
        <v>78.680000000000007</v>
      </c>
    </row>
    <row r="44" spans="1:12" ht="15" thickBot="1" x14ac:dyDescent="0.4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150</v>
      </c>
      <c r="G44" s="40">
        <v>5.57</v>
      </c>
      <c r="H44" s="40">
        <v>4.32</v>
      </c>
      <c r="I44" s="40">
        <v>34.659999999999997</v>
      </c>
      <c r="J44" s="40">
        <v>209.7</v>
      </c>
      <c r="K44" s="41">
        <v>304</v>
      </c>
      <c r="L44" s="40">
        <v>78.680000000000007</v>
      </c>
    </row>
    <row r="45" spans="1:12" ht="14.5" x14ac:dyDescent="0.35">
      <c r="A45" s="23"/>
      <c r="B45" s="15"/>
      <c r="C45" s="11"/>
      <c r="D45" s="52" t="s">
        <v>57</v>
      </c>
      <c r="E45" s="42" t="s">
        <v>63</v>
      </c>
      <c r="F45" s="43">
        <v>100</v>
      </c>
      <c r="G45" s="43">
        <v>8.6</v>
      </c>
      <c r="H45" s="51">
        <v>8.52</v>
      </c>
      <c r="I45" s="43">
        <v>3.89</v>
      </c>
      <c r="J45" s="43">
        <v>149.4</v>
      </c>
      <c r="K45" s="44" t="s">
        <v>62</v>
      </c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64</v>
      </c>
      <c r="F46" s="43">
        <v>200</v>
      </c>
      <c r="G46" s="43">
        <v>1.68</v>
      </c>
      <c r="H46" s="51">
        <v>0.28000000000000003</v>
      </c>
      <c r="I46" s="43">
        <v>20.76</v>
      </c>
      <c r="J46" s="43">
        <v>88.2</v>
      </c>
      <c r="K46" s="44">
        <v>388</v>
      </c>
      <c r="L46" s="43"/>
    </row>
    <row r="47" spans="1:12" ht="14.5" x14ac:dyDescent="0.35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2.4300000000000002</v>
      </c>
      <c r="H47" s="51">
        <v>0.3</v>
      </c>
      <c r="I47" s="43">
        <v>14.64</v>
      </c>
      <c r="J47" s="43">
        <v>81.02</v>
      </c>
      <c r="K47" s="44" t="s">
        <v>42</v>
      </c>
      <c r="L47" s="43"/>
    </row>
    <row r="48" spans="1:12" ht="14.5" x14ac:dyDescent="0.35">
      <c r="A48" s="23"/>
      <c r="B48" s="15"/>
      <c r="C48" s="11"/>
      <c r="D48" s="7" t="s">
        <v>24</v>
      </c>
      <c r="E48" s="42" t="s">
        <v>65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4.5" x14ac:dyDescent="0.35">
      <c r="A49" s="23"/>
      <c r="B49" s="15"/>
      <c r="C49" s="11"/>
      <c r="D49" s="6" t="s">
        <v>26</v>
      </c>
      <c r="E49" s="42"/>
      <c r="F49" s="43"/>
      <c r="G49" s="43"/>
      <c r="H49" s="43"/>
      <c r="I49" s="43"/>
      <c r="J49" s="43"/>
      <c r="K49" s="44"/>
      <c r="L49" s="43"/>
    </row>
    <row r="50" spans="1:12" ht="14.5" x14ac:dyDescent="0.35">
      <c r="A50" s="23"/>
      <c r="B50" s="15"/>
      <c r="C50" s="11"/>
      <c r="D50" s="6" t="s">
        <v>48</v>
      </c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6">SUM(G44:G50)</f>
        <v>18.68</v>
      </c>
      <c r="H51" s="19">
        <f t="shared" ref="H51" si="17">SUM(H44:H50)</f>
        <v>18.3</v>
      </c>
      <c r="I51" s="19">
        <f t="shared" ref="I51" si="18">SUM(I44:I50)</f>
        <v>83.75</v>
      </c>
      <c r="J51" s="19">
        <f t="shared" ref="J51:L51" si="19">SUM(J44:J50)</f>
        <v>575.32000000000005</v>
      </c>
      <c r="K51" s="25"/>
      <c r="L51" s="19">
        <f t="shared" si="19"/>
        <v>78.680000000000007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5" x14ac:dyDescent="0.3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5" x14ac:dyDescent="0.3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 x14ac:dyDescent="0.3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580</v>
      </c>
      <c r="G62" s="32">
        <f t="shared" ref="G62" si="24">G51+G61</f>
        <v>18.68</v>
      </c>
      <c r="H62" s="32">
        <f t="shared" ref="H62" si="25">H51+H61</f>
        <v>18.3</v>
      </c>
      <c r="I62" s="32">
        <f t="shared" ref="I62" si="26">I51+I61</f>
        <v>83.75</v>
      </c>
      <c r="J62" s="32">
        <f t="shared" ref="J62:L62" si="27">J51+J61</f>
        <v>575.32000000000005</v>
      </c>
      <c r="K62" s="32"/>
      <c r="L62" s="32">
        <f t="shared" si="27"/>
        <v>78.680000000000007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67</v>
      </c>
      <c r="F63" s="40">
        <v>150</v>
      </c>
      <c r="G63" s="40">
        <v>4.5199999999999996</v>
      </c>
      <c r="H63" s="40">
        <v>4.5199999999999996</v>
      </c>
      <c r="I63" s="40">
        <v>17.350000000000001</v>
      </c>
      <c r="J63" s="40">
        <v>168.45</v>
      </c>
      <c r="K63" s="41" t="s">
        <v>68</v>
      </c>
      <c r="L63" s="40">
        <v>78.680000000000007</v>
      </c>
    </row>
    <row r="64" spans="1:12" ht="14.5" x14ac:dyDescent="0.35">
      <c r="A64" s="23"/>
      <c r="B64" s="15"/>
      <c r="C64" s="11"/>
      <c r="D64" s="54" t="s">
        <v>46</v>
      </c>
      <c r="E64" s="42" t="s">
        <v>66</v>
      </c>
      <c r="F64" s="43">
        <v>100</v>
      </c>
      <c r="G64" s="43">
        <v>5.91</v>
      </c>
      <c r="H64" s="43">
        <v>5.24</v>
      </c>
      <c r="I64" s="43">
        <v>18.170000000000002</v>
      </c>
      <c r="J64" s="43">
        <v>113.7</v>
      </c>
      <c r="K64" s="44">
        <v>270</v>
      </c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50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69</v>
      </c>
      <c r="L65" s="43"/>
    </row>
    <row r="66" spans="1:12" ht="14.5" x14ac:dyDescent="0.3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42</v>
      </c>
      <c r="L66" s="43"/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 t="s">
        <v>26</v>
      </c>
      <c r="E68" s="42" t="s">
        <v>70</v>
      </c>
      <c r="F68" s="43">
        <v>60</v>
      </c>
      <c r="G68" s="43">
        <v>1.64</v>
      </c>
      <c r="H68" s="43">
        <v>7.1</v>
      </c>
      <c r="I68" s="43">
        <v>10.73</v>
      </c>
      <c r="J68" s="43">
        <v>80.28</v>
      </c>
      <c r="K68" s="44" t="s">
        <v>42</v>
      </c>
      <c r="L68" s="43"/>
    </row>
    <row r="69" spans="1:12" ht="14.5" x14ac:dyDescent="0.35">
      <c r="A69" s="23"/>
      <c r="B69" s="15"/>
      <c r="C69" s="11"/>
      <c r="D69" s="6" t="s">
        <v>48</v>
      </c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28">SUM(G63:G69)</f>
        <v>19.25</v>
      </c>
      <c r="H70" s="19">
        <f t="shared" ref="H70" si="29">SUM(H63:H69)</f>
        <v>19.75</v>
      </c>
      <c r="I70" s="19">
        <f t="shared" ref="I70" si="30">SUM(I63:I69)</f>
        <v>79.45</v>
      </c>
      <c r="J70" s="19">
        <f t="shared" ref="J70:L70" si="31">SUM(J63:J69)</f>
        <v>562.06999999999994</v>
      </c>
      <c r="K70" s="25"/>
      <c r="L70" s="19">
        <f t="shared" si="31"/>
        <v>78.680000000000007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5" x14ac:dyDescent="0.3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5" x14ac:dyDescent="0.3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5" x14ac:dyDescent="0.3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2">SUM(G71:G79)</f>
        <v>0</v>
      </c>
      <c r="H80" s="19">
        <f t="shared" ref="H80" si="33">SUM(H71:H79)</f>
        <v>0</v>
      </c>
      <c r="I80" s="19">
        <f t="shared" ref="I80" si="34">SUM(I71:I79)</f>
        <v>0</v>
      </c>
      <c r="J80" s="19">
        <f t="shared" ref="J80:L80" si="35">SUM(J71:J79)</f>
        <v>0</v>
      </c>
      <c r="K80" s="25"/>
      <c r="L80" s="19">
        <f t="shared" si="35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540</v>
      </c>
      <c r="G81" s="32">
        <f t="shared" ref="G81" si="36">G70+G80</f>
        <v>19.25</v>
      </c>
      <c r="H81" s="32">
        <f t="shared" ref="H81" si="37">H70+H80</f>
        <v>19.75</v>
      </c>
      <c r="I81" s="32">
        <f t="shared" ref="I81" si="38">I70+I80</f>
        <v>79.45</v>
      </c>
      <c r="J81" s="32">
        <f t="shared" ref="J81:L81" si="39">J70+J80</f>
        <v>562.06999999999994</v>
      </c>
      <c r="K81" s="32"/>
      <c r="L81" s="32">
        <f t="shared" si="39"/>
        <v>78.680000000000007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200</v>
      </c>
      <c r="G82" s="40">
        <v>11.58</v>
      </c>
      <c r="H82" s="40">
        <v>9.83</v>
      </c>
      <c r="I82" s="40">
        <v>25.93</v>
      </c>
      <c r="J82" s="40">
        <v>209.15</v>
      </c>
      <c r="K82" s="41">
        <v>259</v>
      </c>
      <c r="L82" s="40">
        <v>78.680000000000007</v>
      </c>
    </row>
    <row r="83" spans="1:12" ht="14.5" x14ac:dyDescent="0.3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44</v>
      </c>
      <c r="F84" s="43">
        <v>200</v>
      </c>
      <c r="G84" s="43">
        <v>3.26</v>
      </c>
      <c r="H84" s="43">
        <v>1.25</v>
      </c>
      <c r="I84" s="43">
        <v>11.73</v>
      </c>
      <c r="J84" s="43">
        <v>106</v>
      </c>
      <c r="K84" s="44">
        <v>376</v>
      </c>
      <c r="L84" s="43"/>
    </row>
    <row r="85" spans="1:12" ht="14.5" x14ac:dyDescent="0.35">
      <c r="A85" s="23"/>
      <c r="B85" s="15"/>
      <c r="C85" s="11"/>
      <c r="D85" s="7" t="s">
        <v>23</v>
      </c>
      <c r="E85" s="42" t="s">
        <v>41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42</v>
      </c>
      <c r="L85" s="43"/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 t="s">
        <v>26</v>
      </c>
      <c r="E87" s="42" t="s">
        <v>72</v>
      </c>
      <c r="F87" s="43">
        <v>60</v>
      </c>
      <c r="G87" s="43">
        <v>0.92</v>
      </c>
      <c r="H87" s="43">
        <v>5.15</v>
      </c>
      <c r="I87" s="43">
        <v>21.92</v>
      </c>
      <c r="J87" s="43">
        <v>155.06</v>
      </c>
      <c r="K87" s="44" t="s">
        <v>42</v>
      </c>
      <c r="L87" s="43"/>
    </row>
    <row r="88" spans="1:12" ht="14.5" x14ac:dyDescent="0.35">
      <c r="A88" s="23"/>
      <c r="B88" s="15"/>
      <c r="C88" s="11"/>
      <c r="D88" s="6" t="s">
        <v>48</v>
      </c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0">SUM(G82:G88)</f>
        <v>19.25</v>
      </c>
      <c r="H89" s="19">
        <f t="shared" ref="H89" si="41">SUM(H82:H88)</f>
        <v>19.75</v>
      </c>
      <c r="I89" s="19">
        <f t="shared" ref="I89" si="42">SUM(I82:I88)</f>
        <v>79.099999999999994</v>
      </c>
      <c r="J89" s="19">
        <f t="shared" ref="J89:L89" si="43">SUM(J82:J88)</f>
        <v>578.70000000000005</v>
      </c>
      <c r="K89" s="25"/>
      <c r="L89" s="19">
        <f t="shared" si="43"/>
        <v>78.680000000000007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5" x14ac:dyDescent="0.3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5" x14ac:dyDescent="0.3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4">SUM(G90:G98)</f>
        <v>0</v>
      </c>
      <c r="H99" s="19">
        <f t="shared" ref="H99" si="45">SUM(H90:H98)</f>
        <v>0</v>
      </c>
      <c r="I99" s="19">
        <f t="shared" ref="I99" si="46">SUM(I90:I98)</f>
        <v>0</v>
      </c>
      <c r="J99" s="19">
        <f t="shared" ref="J99:L99" si="47">SUM(J90:J98)</f>
        <v>0</v>
      </c>
      <c r="K99" s="25"/>
      <c r="L99" s="19">
        <f t="shared" si="47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505</v>
      </c>
      <c r="G100" s="32">
        <f t="shared" ref="G100" si="48">G89+G99</f>
        <v>19.25</v>
      </c>
      <c r="H100" s="32">
        <f t="shared" ref="H100" si="49">H89+H99</f>
        <v>19.75</v>
      </c>
      <c r="I100" s="32">
        <f t="shared" ref="I100" si="50">I89+I99</f>
        <v>79.099999999999994</v>
      </c>
      <c r="J100" s="32">
        <f t="shared" ref="J100:L100" si="51">J89+J99</f>
        <v>578.70000000000005</v>
      </c>
      <c r="K100" s="32"/>
      <c r="L100" s="32">
        <f t="shared" si="51"/>
        <v>78.680000000000007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73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175</v>
      </c>
      <c r="L101" s="40">
        <v>78.680000000000007</v>
      </c>
    </row>
    <row r="102" spans="1:12" ht="14.5" x14ac:dyDescent="0.35">
      <c r="A102" s="23"/>
      <c r="B102" s="15"/>
      <c r="C102" s="11"/>
      <c r="D102" s="6" t="s">
        <v>22</v>
      </c>
      <c r="E102" s="42" t="s">
        <v>44</v>
      </c>
      <c r="F102" s="43">
        <v>200</v>
      </c>
      <c r="G102" s="43">
        <v>3.26</v>
      </c>
      <c r="H102" s="43">
        <v>1.25</v>
      </c>
      <c r="I102" s="43">
        <v>8.23</v>
      </c>
      <c r="J102" s="43">
        <v>106</v>
      </c>
      <c r="K102" s="44">
        <v>376</v>
      </c>
      <c r="L102" s="43"/>
    </row>
    <row r="103" spans="1:12" ht="14.5" x14ac:dyDescent="0.35">
      <c r="A103" s="23"/>
      <c r="B103" s="15"/>
      <c r="C103" s="11"/>
      <c r="D103" s="7" t="s">
        <v>23</v>
      </c>
      <c r="E103" s="42" t="s">
        <v>41</v>
      </c>
      <c r="F103" s="43">
        <v>35</v>
      </c>
      <c r="G103" s="43">
        <v>3.2</v>
      </c>
      <c r="H103" s="43">
        <v>1.36</v>
      </c>
      <c r="I103" s="43">
        <v>15.9</v>
      </c>
      <c r="J103" s="43">
        <v>88.64</v>
      </c>
      <c r="K103" s="44" t="s">
        <v>42</v>
      </c>
      <c r="L103" s="43"/>
    </row>
    <row r="104" spans="1:12" ht="14.5" x14ac:dyDescent="0.35">
      <c r="A104" s="23"/>
      <c r="B104" s="15"/>
      <c r="C104" s="11"/>
      <c r="D104" s="7" t="s">
        <v>26</v>
      </c>
      <c r="E104" s="42" t="s">
        <v>74</v>
      </c>
      <c r="F104" s="43">
        <v>60</v>
      </c>
      <c r="G104" s="43">
        <v>2.15</v>
      </c>
      <c r="H104" s="43">
        <v>6.24</v>
      </c>
      <c r="I104" s="43">
        <v>5.54</v>
      </c>
      <c r="J104" s="43">
        <v>110.12</v>
      </c>
      <c r="K104" s="44">
        <v>2</v>
      </c>
      <c r="L104" s="43"/>
    </row>
    <row r="105" spans="1:12" ht="14.5" x14ac:dyDescent="0.3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2">SUM(G101:G107)</f>
        <v>16.45</v>
      </c>
      <c r="H108" s="19">
        <f t="shared" si="52"/>
        <v>17.259999999999998</v>
      </c>
      <c r="I108" s="19">
        <f t="shared" si="52"/>
        <v>75.310000000000016</v>
      </c>
      <c r="J108" s="19">
        <f t="shared" si="52"/>
        <v>587.5</v>
      </c>
      <c r="K108" s="25"/>
      <c r="L108" s="19">
        <f t="shared" ref="L108" si="53">SUM(L101:L107)</f>
        <v>78.680000000000007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 x14ac:dyDescent="0.3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 x14ac:dyDescent="0.3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 x14ac:dyDescent="0.3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500</v>
      </c>
      <c r="G119" s="32">
        <f t="shared" ref="G119" si="56">G108+G118</f>
        <v>16.45</v>
      </c>
      <c r="H119" s="32">
        <f t="shared" ref="H119" si="57">H108+H118</f>
        <v>17.259999999999998</v>
      </c>
      <c r="I119" s="32">
        <f t="shared" ref="I119" si="58">I108+I118</f>
        <v>75.310000000000016</v>
      </c>
      <c r="J119" s="32">
        <f t="shared" ref="J119:L119" si="59">J108+J118</f>
        <v>587.5</v>
      </c>
      <c r="K119" s="32"/>
      <c r="L119" s="32">
        <f t="shared" si="59"/>
        <v>78.680000000000007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56</v>
      </c>
      <c r="F120" s="40">
        <v>150</v>
      </c>
      <c r="G120" s="40">
        <v>5.52</v>
      </c>
      <c r="H120" s="40">
        <v>5.52</v>
      </c>
      <c r="I120" s="40">
        <v>17.350000000000001</v>
      </c>
      <c r="J120" s="40">
        <v>168.45</v>
      </c>
      <c r="K120" s="41" t="s">
        <v>68</v>
      </c>
      <c r="L120" s="40">
        <v>78.680000000000007</v>
      </c>
    </row>
    <row r="121" spans="1:12" ht="14.5" x14ac:dyDescent="0.35">
      <c r="A121" s="14"/>
      <c r="B121" s="15"/>
      <c r="C121" s="11"/>
      <c r="D121" s="6" t="s">
        <v>46</v>
      </c>
      <c r="E121" s="42" t="s">
        <v>66</v>
      </c>
      <c r="F121" s="43">
        <v>100</v>
      </c>
      <c r="G121" s="43">
        <v>6.91</v>
      </c>
      <c r="H121" s="43">
        <v>6.24</v>
      </c>
      <c r="I121" s="43">
        <v>8.17</v>
      </c>
      <c r="J121" s="43">
        <v>113.7</v>
      </c>
      <c r="K121" s="44">
        <v>270</v>
      </c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75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4.5" x14ac:dyDescent="0.35">
      <c r="A123" s="14"/>
      <c r="B123" s="15"/>
      <c r="C123" s="11"/>
      <c r="D123" s="7" t="s">
        <v>23</v>
      </c>
      <c r="E123" s="42" t="s">
        <v>41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42</v>
      </c>
      <c r="L123" s="43"/>
    </row>
    <row r="124" spans="1:12" ht="14.5" x14ac:dyDescent="0.35">
      <c r="A124" s="14"/>
      <c r="B124" s="15"/>
      <c r="C124" s="11"/>
      <c r="D124" s="55" t="s">
        <v>26</v>
      </c>
      <c r="E124" s="42" t="s">
        <v>76</v>
      </c>
      <c r="F124" s="43">
        <v>60</v>
      </c>
      <c r="G124" s="43">
        <v>1.07</v>
      </c>
      <c r="H124" s="43">
        <v>5.55</v>
      </c>
      <c r="I124" s="43">
        <v>3.76</v>
      </c>
      <c r="J124" s="43">
        <v>51.49</v>
      </c>
      <c r="K124" s="44">
        <v>45</v>
      </c>
      <c r="L124" s="43"/>
    </row>
    <row r="125" spans="1:12" ht="14.5" x14ac:dyDescent="0.3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0">SUM(G120:G126)</f>
        <v>17.399999999999999</v>
      </c>
      <c r="H127" s="19">
        <f t="shared" si="60"/>
        <v>17.8</v>
      </c>
      <c r="I127" s="19">
        <f t="shared" si="60"/>
        <v>80.81</v>
      </c>
      <c r="J127" s="19">
        <f t="shared" si="60"/>
        <v>584.92999999999995</v>
      </c>
      <c r="K127" s="25"/>
      <c r="L127" s="19">
        <f t="shared" ref="L127" si="61">SUM(L120:L126)</f>
        <v>78.680000000000007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 x14ac:dyDescent="0.3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 x14ac:dyDescent="0.3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550</v>
      </c>
      <c r="G138" s="32">
        <f t="shared" ref="G138" si="64">G127+G137</f>
        <v>17.399999999999999</v>
      </c>
      <c r="H138" s="32">
        <f t="shared" ref="H138" si="65">H127+H137</f>
        <v>17.8</v>
      </c>
      <c r="I138" s="32">
        <f t="shared" ref="I138" si="66">I127+I137</f>
        <v>80.81</v>
      </c>
      <c r="J138" s="32">
        <f t="shared" ref="J138:L138" si="67">J127+J137</f>
        <v>584.92999999999995</v>
      </c>
      <c r="K138" s="32"/>
      <c r="L138" s="32">
        <f t="shared" si="67"/>
        <v>78.680000000000007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47</v>
      </c>
      <c r="F139" s="40">
        <v>200</v>
      </c>
      <c r="G139" s="40">
        <v>9.83</v>
      </c>
      <c r="H139" s="40">
        <v>11.43</v>
      </c>
      <c r="I139" s="40">
        <v>30.54</v>
      </c>
      <c r="J139" s="40">
        <v>223.4</v>
      </c>
      <c r="K139" s="41">
        <v>289</v>
      </c>
      <c r="L139" s="40">
        <v>78.680000000000007</v>
      </c>
    </row>
    <row r="140" spans="1:12" ht="14.5" x14ac:dyDescent="0.35">
      <c r="A140" s="23"/>
      <c r="B140" s="15"/>
      <c r="C140" s="11"/>
      <c r="D140" s="6" t="s">
        <v>22</v>
      </c>
      <c r="E140" s="42" t="s">
        <v>44</v>
      </c>
      <c r="F140" s="43">
        <v>200</v>
      </c>
      <c r="G140" s="43">
        <v>3.26</v>
      </c>
      <c r="H140" s="43">
        <v>1.25</v>
      </c>
      <c r="I140" s="43">
        <v>8.23</v>
      </c>
      <c r="J140" s="43">
        <v>106</v>
      </c>
      <c r="K140" s="44">
        <v>376</v>
      </c>
      <c r="L140" s="43"/>
    </row>
    <row r="141" spans="1:12" ht="14.5" x14ac:dyDescent="0.35">
      <c r="A141" s="23"/>
      <c r="B141" s="15"/>
      <c r="C141" s="11"/>
      <c r="D141" s="7" t="s">
        <v>23</v>
      </c>
      <c r="E141" s="42" t="s">
        <v>41</v>
      </c>
      <c r="F141" s="43">
        <v>40</v>
      </c>
      <c r="G141" s="43">
        <v>3.24</v>
      </c>
      <c r="H141" s="43">
        <v>0.4</v>
      </c>
      <c r="I141" s="43">
        <v>19.52</v>
      </c>
      <c r="J141" s="43">
        <v>118.49</v>
      </c>
      <c r="K141" s="44" t="s">
        <v>42</v>
      </c>
      <c r="L141" s="43"/>
    </row>
    <row r="142" spans="1:12" ht="15.75" customHeight="1" x14ac:dyDescent="0.35">
      <c r="A142" s="23"/>
      <c r="B142" s="15"/>
      <c r="C142" s="11"/>
      <c r="D142" s="7" t="s">
        <v>26</v>
      </c>
      <c r="E142" s="42" t="s">
        <v>77</v>
      </c>
      <c r="F142" s="43">
        <v>60</v>
      </c>
      <c r="G142" s="43">
        <v>0.92</v>
      </c>
      <c r="H142" s="43">
        <v>2.72</v>
      </c>
      <c r="I142" s="43">
        <v>11.71</v>
      </c>
      <c r="J142" s="43">
        <v>38.450000000000003</v>
      </c>
      <c r="K142" s="44">
        <v>63</v>
      </c>
      <c r="L142" s="43"/>
    </row>
    <row r="143" spans="1:12" ht="14.5" x14ac:dyDescent="0.3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8">SUM(G139:G145)</f>
        <v>17.25</v>
      </c>
      <c r="H146" s="19">
        <f t="shared" si="68"/>
        <v>15.8</v>
      </c>
      <c r="I146" s="19">
        <f t="shared" si="68"/>
        <v>70</v>
      </c>
      <c r="J146" s="19">
        <f t="shared" si="68"/>
        <v>486.34</v>
      </c>
      <c r="K146" s="25"/>
      <c r="L146" s="19">
        <f t="shared" ref="L146" si="69">SUM(L139:L145)</f>
        <v>78.680000000000007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 x14ac:dyDescent="0.3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 x14ac:dyDescent="0.3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 x14ac:dyDescent="0.3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500</v>
      </c>
      <c r="G157" s="32">
        <f t="shared" ref="G157" si="72">G146+G156</f>
        <v>17.25</v>
      </c>
      <c r="H157" s="32">
        <f t="shared" ref="H157" si="73">H146+H156</f>
        <v>15.8</v>
      </c>
      <c r="I157" s="32">
        <f t="shared" ref="I157" si="74">I146+I156</f>
        <v>70</v>
      </c>
      <c r="J157" s="32">
        <f t="shared" ref="J157:L157" si="75">J146+J156</f>
        <v>486.34</v>
      </c>
      <c r="K157" s="32"/>
      <c r="L157" s="32">
        <f t="shared" si="75"/>
        <v>78.680000000000007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78</v>
      </c>
      <c r="F158" s="40">
        <v>205</v>
      </c>
      <c r="G158" s="40">
        <v>8.82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>
        <v>78.680000000000007</v>
      </c>
    </row>
    <row r="159" spans="1:12" ht="14.5" x14ac:dyDescent="0.35">
      <c r="A159" s="23"/>
      <c r="B159" s="15"/>
      <c r="C159" s="11"/>
      <c r="D159" s="6" t="s">
        <v>22</v>
      </c>
      <c r="E159" s="42" t="s">
        <v>50</v>
      </c>
      <c r="F159" s="43">
        <v>200</v>
      </c>
      <c r="G159" s="43">
        <v>4.75</v>
      </c>
      <c r="H159" s="43">
        <v>2.59</v>
      </c>
      <c r="I159" s="43">
        <v>18.559999999999999</v>
      </c>
      <c r="J159" s="43">
        <v>118.62</v>
      </c>
      <c r="K159" s="44" t="s">
        <v>69</v>
      </c>
      <c r="L159" s="43"/>
    </row>
    <row r="160" spans="1:12" ht="14.5" x14ac:dyDescent="0.35">
      <c r="A160" s="23"/>
      <c r="B160" s="15"/>
      <c r="C160" s="11"/>
      <c r="D160" s="7" t="s">
        <v>23</v>
      </c>
      <c r="E160" s="42" t="s">
        <v>41</v>
      </c>
      <c r="F160" s="43">
        <v>30</v>
      </c>
      <c r="G160" s="43">
        <v>2.4300000000000002</v>
      </c>
      <c r="H160" s="43">
        <v>0.3</v>
      </c>
      <c r="I160" s="43">
        <v>14.64</v>
      </c>
      <c r="J160" s="43">
        <v>81.02</v>
      </c>
      <c r="K160" s="44" t="s">
        <v>42</v>
      </c>
      <c r="L160" s="43"/>
    </row>
    <row r="161" spans="1:12" ht="14.5" x14ac:dyDescent="0.35">
      <c r="A161" s="23"/>
      <c r="B161" s="15"/>
      <c r="C161" s="11"/>
      <c r="D161" s="7" t="s">
        <v>26</v>
      </c>
      <c r="E161" s="42" t="s">
        <v>65</v>
      </c>
      <c r="F161" s="43">
        <v>100</v>
      </c>
      <c r="G161" s="43">
        <v>0.4</v>
      </c>
      <c r="H161" s="43">
        <v>4.88</v>
      </c>
      <c r="I161" s="43">
        <v>9.8000000000000007</v>
      </c>
      <c r="J161" s="43">
        <v>47</v>
      </c>
      <c r="K161" s="44">
        <v>338</v>
      </c>
      <c r="L161" s="43"/>
    </row>
    <row r="162" spans="1:12" ht="14.5" x14ac:dyDescent="0.3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6">SUM(G158:G164)</f>
        <v>16.399999999999999</v>
      </c>
      <c r="H165" s="19">
        <f t="shared" si="76"/>
        <v>16.8</v>
      </c>
      <c r="I165" s="19">
        <f t="shared" si="76"/>
        <v>74.78</v>
      </c>
      <c r="J165" s="19">
        <f t="shared" si="76"/>
        <v>500.09</v>
      </c>
      <c r="K165" s="25"/>
      <c r="L165" s="19">
        <f t="shared" ref="L165" si="77">SUM(L158:L164)</f>
        <v>78.680000000000007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 x14ac:dyDescent="0.3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 x14ac:dyDescent="0.3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 x14ac:dyDescent="0.3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535</v>
      </c>
      <c r="G176" s="32">
        <f t="shared" ref="G176" si="80">G165+G175</f>
        <v>16.399999999999999</v>
      </c>
      <c r="H176" s="32">
        <f t="shared" ref="H176" si="81">H165+H175</f>
        <v>16.8</v>
      </c>
      <c r="I176" s="32">
        <f t="shared" ref="I176" si="82">I165+I175</f>
        <v>74.78</v>
      </c>
      <c r="J176" s="32">
        <f t="shared" ref="J176:L176" si="83">J165+J175</f>
        <v>500.09</v>
      </c>
      <c r="K176" s="32"/>
      <c r="L176" s="32">
        <f t="shared" si="83"/>
        <v>78.680000000000007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39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110.75</v>
      </c>
      <c r="K177" s="41" t="s">
        <v>54</v>
      </c>
      <c r="L177" s="40">
        <v>78.680000000000007</v>
      </c>
    </row>
    <row r="178" spans="1:12" ht="14.5" x14ac:dyDescent="0.35">
      <c r="A178" s="23"/>
      <c r="B178" s="15"/>
      <c r="C178" s="11"/>
      <c r="D178" s="6" t="s">
        <v>46</v>
      </c>
      <c r="E178" s="42" t="s">
        <v>79</v>
      </c>
      <c r="F178" s="43">
        <v>100</v>
      </c>
      <c r="G178" s="43">
        <v>4.83</v>
      </c>
      <c r="H178" s="43">
        <v>8.0399999999999991</v>
      </c>
      <c r="I178" s="43">
        <v>18.73</v>
      </c>
      <c r="J178" s="43">
        <v>125.61</v>
      </c>
      <c r="K178" s="44">
        <v>268</v>
      </c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3.26</v>
      </c>
      <c r="H179" s="43">
        <v>1.25</v>
      </c>
      <c r="I179" s="43">
        <v>18.43</v>
      </c>
      <c r="J179" s="43">
        <v>106</v>
      </c>
      <c r="K179" s="44">
        <v>376</v>
      </c>
      <c r="L179" s="43"/>
    </row>
    <row r="180" spans="1:12" ht="14.5" x14ac:dyDescent="0.3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42</v>
      </c>
      <c r="L180" s="43"/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 t="s">
        <v>26</v>
      </c>
      <c r="E182" s="42" t="s">
        <v>80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>
        <v>209</v>
      </c>
      <c r="L182" s="43"/>
    </row>
    <row r="183" spans="1:12" ht="14.5" x14ac:dyDescent="0.35">
      <c r="A183" s="23"/>
      <c r="B183" s="15"/>
      <c r="C183" s="11"/>
      <c r="D183" s="6" t="s">
        <v>43</v>
      </c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4">SUM(G177:G183)</f>
        <v>19.25</v>
      </c>
      <c r="H184" s="19">
        <f t="shared" si="84"/>
        <v>19.75</v>
      </c>
      <c r="I184" s="19">
        <f t="shared" si="84"/>
        <v>79.78</v>
      </c>
      <c r="J184" s="19">
        <f t="shared" si="84"/>
        <v>517.88</v>
      </c>
      <c r="K184" s="25"/>
      <c r="L184" s="19">
        <f t="shared" ref="L184" si="85">SUM(L177:L183)</f>
        <v>78.680000000000007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 x14ac:dyDescent="0.3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 x14ac:dyDescent="0.3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 x14ac:dyDescent="0.3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540</v>
      </c>
      <c r="G195" s="32">
        <f t="shared" ref="G195" si="88">G184+G194</f>
        <v>19.25</v>
      </c>
      <c r="H195" s="32">
        <f t="shared" ref="H195" si="89">H184+H194</f>
        <v>19.75</v>
      </c>
      <c r="I195" s="32">
        <f t="shared" ref="I195" si="90">I184+I194</f>
        <v>79.78</v>
      </c>
      <c r="J195" s="32">
        <f t="shared" ref="J195:L195" si="91">J184+J194</f>
        <v>517.88</v>
      </c>
      <c r="K195" s="32"/>
      <c r="L195" s="32">
        <f t="shared" si="91"/>
        <v>78.680000000000007</v>
      </c>
    </row>
    <row r="196" spans="1:12" ht="13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529.5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18.243000000000002</v>
      </c>
      <c r="H196" s="34">
        <f t="shared" si="92"/>
        <v>18.469000000000001</v>
      </c>
      <c r="I196" s="34">
        <f t="shared" si="92"/>
        <v>78.58</v>
      </c>
      <c r="J196" s="34">
        <f t="shared" si="92"/>
        <v>556.78300000000002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78.680000000000021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Гузель</cp:lastModifiedBy>
  <cp:lastPrinted>2023-10-30T05:49:13Z</cp:lastPrinted>
  <dcterms:created xsi:type="dcterms:W3CDTF">2022-05-16T14:23:56Z</dcterms:created>
  <dcterms:modified xsi:type="dcterms:W3CDTF">2026-01-14T04:59:46Z</dcterms:modified>
</cp:coreProperties>
</file>